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CXP 2024/CXP OAI/"/>
    </mc:Choice>
  </mc:AlternateContent>
  <xr:revisionPtr revIDLastSave="113" documentId="8_{E44E2F32-17F7-4796-9B51-0CAE1C0ED7C7}" xr6:coauthVersionLast="47" xr6:coauthVersionMax="47" xr10:uidLastSave="{B1D7CE7A-1017-4C56-B590-7F371843B2DA}"/>
  <bookViews>
    <workbookView xWindow="-120" yWindow="-120" windowWidth="29040" windowHeight="15840" tabRatio="457" xr2:uid="{00000000-000D-0000-FFFF-FFFF00000000}"/>
  </bookViews>
  <sheets>
    <sheet name="JUNIO 2024" sheetId="2" r:id="rId1"/>
  </sheets>
  <definedNames>
    <definedName name="_xlnm._FilterDatabase" localSheetId="0" hidden="1">'JUNIO 2024'!$A$9:$I$17</definedName>
    <definedName name="_xlnm.Print_Area" localSheetId="0">'JUNIO 2024'!$A$1:$S$43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  <c r="H12" i="2"/>
  <c r="H13" i="2"/>
  <c r="H14" i="2"/>
  <c r="H15" i="2"/>
  <c r="H16" i="2"/>
  <c r="H17" i="2"/>
  <c r="H11" i="2" l="1"/>
  <c r="H10" i="2"/>
  <c r="H18" i="2" s="1"/>
</calcChain>
</file>

<file path=xl/sharedStrings.xml><?xml version="1.0" encoding="utf-8"?>
<sst xmlns="http://schemas.openxmlformats.org/spreadsheetml/2006/main" count="51" uniqueCount="46">
  <si>
    <t xml:space="preserve">                                                      CUENTAS POR PAGAR A PROVEEDORES AL 30 DE JUNIO DEL 2024</t>
  </si>
  <si>
    <t>No. FACTURA</t>
  </si>
  <si>
    <t>NCF</t>
  </si>
  <si>
    <t>FECHA DE REGISTRO</t>
  </si>
  <si>
    <t>SUPLIDOR</t>
  </si>
  <si>
    <t>CONCEPTO</t>
  </si>
  <si>
    <t>MONTO FACTURADO RD$</t>
  </si>
  <si>
    <t>MONTO PAGADO</t>
  </si>
  <si>
    <t>MONTO PENDIENTE</t>
  </si>
  <si>
    <t>FECHA FIN DE FACTURA</t>
  </si>
  <si>
    <t>S/N</t>
  </si>
  <si>
    <t>N/C</t>
  </si>
  <si>
    <t>AYUL RECIO</t>
  </si>
  <si>
    <t>ALQUILER DELEGACION DE ELIAS PIÑA CORRESPONDIENTE AL MES DE ENERO /2023</t>
  </si>
  <si>
    <t>ALQUILER DELEGACION DE ELIAS PIÑA CORRESPONDIENTE AL MES DE FEBRER0 /2023</t>
  </si>
  <si>
    <t>00114</t>
  </si>
  <si>
    <t>B1500000114</t>
  </si>
  <si>
    <t>CORPORACION MASELIA SRL</t>
  </si>
  <si>
    <t>PAGO SERVICIO DE REFRIGERIO, PARA CAPACITACIONES Y REUNIONES DE LA INSTITUCIÓN, POR UN PERIODO DE TRES MESES</t>
  </si>
  <si>
    <t>005725</t>
  </si>
  <si>
    <t>B1500005725</t>
  </si>
  <si>
    <t>EDITORA EL CARIBE, S.A.</t>
  </si>
  <si>
    <t>ADQUISICION DE SERVICIOS DE PUBLICIDAD DE PROCESOS DE COMPRA, DE LA INSTITUCION.</t>
  </si>
  <si>
    <t>00392</t>
  </si>
  <si>
    <t>B1500000392</t>
  </si>
  <si>
    <t>BAROLI TECHNOLIGIES, S.R.L.</t>
  </si>
  <si>
    <t>ADQUISICION DE TELENOS SENSILLOS Y EJECUTIV,  PARA USO DE LA INSTITUCION</t>
  </si>
  <si>
    <t>00693</t>
  </si>
  <si>
    <t>B1500000693</t>
  </si>
  <si>
    <t>RV DIESEL SRL</t>
  </si>
  <si>
    <t>ADQUISICION DE TICKETS DE COMBUSTIBLE (LOTE I, GASOLINA Y GASOIL)(TICKETS PREPAGADOS A PRESENTAR)</t>
  </si>
  <si>
    <t>00956</t>
  </si>
  <si>
    <t>B1500000956</t>
  </si>
  <si>
    <t>IQTEK SOLUTIONS, SRL.</t>
  </si>
  <si>
    <t>ADQUISICION DE EQUIPOS DE MODERNIZACION PARA LA INFLAESTRUCTURA DE REDES Y DATOS.</t>
  </si>
  <si>
    <t>00957</t>
  </si>
  <si>
    <t>B1500000957</t>
  </si>
  <si>
    <t>PREPARADO  POR:_________________________</t>
  </si>
  <si>
    <t xml:space="preserve">              REVISADO POR:______________________</t>
  </si>
  <si>
    <t>AUTORIZADO POR ____________________</t>
  </si>
  <si>
    <t>JENNY CABELO M.</t>
  </si>
  <si>
    <t xml:space="preserve">              ROSA MERCEDES OVAL</t>
  </si>
  <si>
    <t>CARLOS RICARDO</t>
  </si>
  <si>
    <t>AUXILIAR DE CONCILIACIONES</t>
  </si>
  <si>
    <t xml:space="preserve">              ENCARGADA SECCION DE TESORERIA</t>
  </si>
  <si>
    <t>DIRECTOR FINANCIERO Y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</si>
</sst>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dd/mm/yy;@"/>
    <numFmt numFmtId="168" formatCode="dd/mm/yy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 val="doubleAccounting"/>
      <sz val="36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25">
    <xf numFmtId="0" fontId="0" fillId="0" borderId="0" xfId="0"/>
    <xf numFmtId="168" fontId="4" fillId="0" borderId="0" xfId="0" applyNumberFormat="1" applyFont="1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168" fontId="3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4" fillId="2" borderId="0" xfId="0" applyFont="1" applyFill="1"/>
    <xf numFmtId="49" fontId="4" fillId="0" borderId="0" xfId="0" applyNumberFormat="1" applyFont="1" applyAlignment="1">
      <alignment horizontal="left"/>
    </xf>
    <xf numFmtId="43" fontId="5" fillId="0" borderId="0" xfId="0" applyNumberFormat="1" applyFont="1"/>
    <xf numFmtId="165" fontId="4" fillId="0" borderId="0" xfId="1" applyFont="1" applyBorder="1"/>
    <xf numFmtId="167" fontId="4" fillId="2" borderId="0" xfId="0" applyNumberFormat="1" applyFont="1" applyFill="1"/>
    <xf numFmtId="168" fontId="3" fillId="3" borderId="1" xfId="0" applyNumberFormat="1" applyFont="1" applyFill="1" applyBorder="1" applyAlignment="1">
      <alignment horizontal="center" wrapText="1"/>
    </xf>
    <xf numFmtId="0" fontId="6" fillId="0" borderId="1" xfId="0" applyFont="1" applyBorder="1"/>
    <xf numFmtId="165" fontId="6" fillId="2" borderId="1" xfId="1" applyFont="1" applyFill="1" applyBorder="1"/>
    <xf numFmtId="43" fontId="6" fillId="0" borderId="1" xfId="2" applyFont="1" applyFill="1" applyBorder="1"/>
    <xf numFmtId="49" fontId="6" fillId="0" borderId="1" xfId="0" applyNumberFormat="1" applyFont="1" applyBorder="1"/>
    <xf numFmtId="0" fontId="6" fillId="2" borderId="1" xfId="0" applyFont="1" applyFill="1" applyBorder="1"/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right"/>
    </xf>
    <xf numFmtId="14" fontId="6" fillId="0" borderId="1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Millares" xfId="1" builtinId="3"/>
    <cellStyle name="Millares 2" xfId="3" xr:uid="{00000000-0005-0000-0000-000001000000}"/>
    <cellStyle name="Millares 2 2" xfId="2" xr:uid="{00000000-0005-0000-0000-000002000000}"/>
    <cellStyle name="Millares 2 2 2" xfId="4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4682507</xdr:colOff>
      <xdr:row>0</xdr:row>
      <xdr:rowOff>252477</xdr:rowOff>
    </xdr:from>
    <xdr:to>
      <xdr:col>4</xdr:col>
      <xdr:colOff>7784343</xdr:colOff>
      <xdr:row>3</xdr:row>
      <xdr:rowOff>474071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0776" y="252477"/>
          <a:ext cx="3101836" cy="2102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26"/>
  <sheetViews>
    <sheetView tabSelected="1" view="pageBreakPreview" topLeftCell="A9" zoomScale="25" zoomScaleNormal="39" zoomScaleSheetLayoutView="25" workbookViewId="0">
      <selection activeCell="E11" sqref="E11"/>
    </sheetView>
  </sheetViews>
  <sheetFormatPr defaultColWidth="53.42578125" defaultRowHeight="46.5"/>
  <cols>
    <col min="1" max="1" width="45.7109375" style="2" customWidth="1"/>
    <col min="2" max="2" width="43.85546875" style="2" customWidth="1"/>
    <col min="3" max="3" width="41.42578125" style="1" customWidth="1"/>
    <col min="4" max="4" width="85.28515625" style="2" bestFit="1" customWidth="1"/>
    <col min="5" max="5" width="255.5703125" style="2" customWidth="1"/>
    <col min="6" max="6" width="100.85546875" style="2" customWidth="1"/>
    <col min="7" max="7" width="32.5703125" style="2" customWidth="1"/>
    <col min="8" max="8" width="52.140625" style="2" customWidth="1"/>
    <col min="9" max="9" width="40.140625" style="1" customWidth="1"/>
    <col min="10" max="16384" width="53.42578125" style="2"/>
  </cols>
  <sheetData>
    <row r="7" spans="1:11">
      <c r="A7" s="23" t="s">
        <v>0</v>
      </c>
      <c r="B7" s="23"/>
      <c r="C7" s="23"/>
      <c r="D7" s="23"/>
      <c r="E7" s="23"/>
      <c r="F7" s="23"/>
      <c r="G7" s="23"/>
      <c r="H7" s="23"/>
    </row>
    <row r="8" spans="1:11">
      <c r="A8" s="24"/>
      <c r="B8" s="24"/>
      <c r="C8" s="24"/>
      <c r="D8" s="24"/>
      <c r="E8" s="24"/>
      <c r="F8" s="24"/>
      <c r="G8" s="24"/>
      <c r="H8" s="24"/>
      <c r="I8" s="24"/>
    </row>
    <row r="9" spans="1:11" ht="139.5">
      <c r="A9" s="3" t="s">
        <v>1</v>
      </c>
      <c r="B9" s="4" t="s">
        <v>2</v>
      </c>
      <c r="C9" s="12" t="s">
        <v>3</v>
      </c>
      <c r="D9" s="4" t="s">
        <v>4</v>
      </c>
      <c r="E9" s="4" t="s">
        <v>5</v>
      </c>
      <c r="F9" s="6" t="s">
        <v>6</v>
      </c>
      <c r="G9" s="6" t="s">
        <v>7</v>
      </c>
      <c r="H9" s="6" t="s">
        <v>8</v>
      </c>
      <c r="I9" s="5" t="s">
        <v>9</v>
      </c>
    </row>
    <row r="10" spans="1:11">
      <c r="A10" s="16" t="s">
        <v>10</v>
      </c>
      <c r="B10" s="13" t="s">
        <v>11</v>
      </c>
      <c r="C10" s="21">
        <v>44967</v>
      </c>
      <c r="D10" s="13" t="s">
        <v>12</v>
      </c>
      <c r="E10" s="13" t="s">
        <v>13</v>
      </c>
      <c r="F10" s="18">
        <v>32306.83</v>
      </c>
      <c r="G10" s="14">
        <v>0</v>
      </c>
      <c r="H10" s="15">
        <f>+F10</f>
        <v>32306.83</v>
      </c>
      <c r="I10" s="20">
        <v>44995</v>
      </c>
      <c r="J10" s="7"/>
      <c r="K10" s="7"/>
    </row>
    <row r="11" spans="1:11" ht="75" customHeight="1">
      <c r="A11" s="16" t="s">
        <v>10</v>
      </c>
      <c r="B11" s="13" t="s">
        <v>11</v>
      </c>
      <c r="C11" s="21">
        <v>45014</v>
      </c>
      <c r="D11" s="13" t="s">
        <v>12</v>
      </c>
      <c r="E11" s="13" t="s">
        <v>14</v>
      </c>
      <c r="F11" s="18">
        <v>32306.83</v>
      </c>
      <c r="G11" s="14">
        <v>0</v>
      </c>
      <c r="H11" s="15">
        <f t="shared" ref="H11:H17" si="0">+F11</f>
        <v>32306.83</v>
      </c>
      <c r="I11" s="20">
        <v>45045</v>
      </c>
      <c r="J11" s="7"/>
      <c r="K11" s="7"/>
    </row>
    <row r="12" spans="1:11" ht="84" customHeight="1">
      <c r="A12" s="16" t="s">
        <v>15</v>
      </c>
      <c r="B12" s="13" t="s">
        <v>16</v>
      </c>
      <c r="C12" s="21">
        <v>45461</v>
      </c>
      <c r="D12" s="13" t="s">
        <v>17</v>
      </c>
      <c r="E12" s="22" t="s">
        <v>18</v>
      </c>
      <c r="F12" s="18">
        <v>33453</v>
      </c>
      <c r="G12" s="14">
        <v>0</v>
      </c>
      <c r="H12" s="15">
        <f t="shared" si="0"/>
        <v>33453</v>
      </c>
      <c r="I12" s="20">
        <v>45491</v>
      </c>
      <c r="J12" s="7"/>
      <c r="K12" s="7"/>
    </row>
    <row r="13" spans="1:11" ht="75" customHeight="1">
      <c r="A13" s="16" t="s">
        <v>19</v>
      </c>
      <c r="B13" s="13" t="s">
        <v>20</v>
      </c>
      <c r="C13" s="20">
        <v>45471</v>
      </c>
      <c r="D13" s="13" t="s">
        <v>21</v>
      </c>
      <c r="E13" s="13" t="s">
        <v>22</v>
      </c>
      <c r="F13" s="18">
        <v>70947.5</v>
      </c>
      <c r="G13" s="14">
        <v>0</v>
      </c>
      <c r="H13" s="15">
        <f t="shared" si="0"/>
        <v>70947.5</v>
      </c>
      <c r="I13" s="20">
        <v>45501</v>
      </c>
      <c r="J13" s="7"/>
      <c r="K13" s="7"/>
    </row>
    <row r="14" spans="1:11" ht="75" customHeight="1">
      <c r="A14" s="16" t="s">
        <v>23</v>
      </c>
      <c r="B14" s="13" t="s">
        <v>24</v>
      </c>
      <c r="C14" s="20">
        <v>45471</v>
      </c>
      <c r="D14" s="13" t="s">
        <v>25</v>
      </c>
      <c r="E14" s="13" t="s">
        <v>26</v>
      </c>
      <c r="F14" s="18">
        <v>197626.4</v>
      </c>
      <c r="G14" s="14">
        <v>0</v>
      </c>
      <c r="H14" s="15">
        <f t="shared" si="0"/>
        <v>197626.4</v>
      </c>
      <c r="I14" s="20">
        <v>45501</v>
      </c>
      <c r="J14" s="7"/>
      <c r="K14" s="7"/>
    </row>
    <row r="15" spans="1:11" ht="75" customHeight="1">
      <c r="A15" s="16" t="s">
        <v>27</v>
      </c>
      <c r="B15" s="13" t="s">
        <v>28</v>
      </c>
      <c r="C15" s="20">
        <v>45471</v>
      </c>
      <c r="D15" s="17" t="s">
        <v>29</v>
      </c>
      <c r="E15" s="17" t="s">
        <v>30</v>
      </c>
      <c r="F15" s="18">
        <v>400000</v>
      </c>
      <c r="G15" s="14">
        <v>0</v>
      </c>
      <c r="H15" s="15">
        <f t="shared" si="0"/>
        <v>400000</v>
      </c>
      <c r="I15" s="20">
        <v>45501</v>
      </c>
      <c r="J15" s="7"/>
      <c r="K15" s="7"/>
    </row>
    <row r="16" spans="1:11" ht="96" customHeight="1">
      <c r="A16" s="16" t="s">
        <v>31</v>
      </c>
      <c r="B16" s="13" t="s">
        <v>32</v>
      </c>
      <c r="C16" s="20">
        <v>45471</v>
      </c>
      <c r="D16" s="17" t="s">
        <v>33</v>
      </c>
      <c r="E16" s="22" t="s">
        <v>34</v>
      </c>
      <c r="F16" s="19">
        <v>71529835.400000006</v>
      </c>
      <c r="G16" s="14">
        <v>0</v>
      </c>
      <c r="H16" s="15">
        <f t="shared" si="0"/>
        <v>71529835.400000006</v>
      </c>
      <c r="I16" s="20">
        <v>45501</v>
      </c>
      <c r="J16" s="7"/>
      <c r="K16" s="7"/>
    </row>
    <row r="17" spans="1:11" ht="96" customHeight="1">
      <c r="A17" s="16" t="s">
        <v>35</v>
      </c>
      <c r="B17" s="13" t="s">
        <v>36</v>
      </c>
      <c r="C17" s="20">
        <v>45471</v>
      </c>
      <c r="D17" s="17" t="s">
        <v>33</v>
      </c>
      <c r="E17" s="22" t="s">
        <v>34</v>
      </c>
      <c r="F17" s="19">
        <v>5465640.9199999999</v>
      </c>
      <c r="G17" s="14">
        <v>0</v>
      </c>
      <c r="H17" s="15">
        <f t="shared" si="0"/>
        <v>5465640.9199999999</v>
      </c>
      <c r="I17" s="20">
        <v>45501</v>
      </c>
      <c r="J17" s="7"/>
      <c r="K17" s="7"/>
    </row>
    <row r="18" spans="1:11" ht="53.25">
      <c r="A18" s="8"/>
      <c r="B18" s="8"/>
      <c r="F18" s="9">
        <f>SUM(F10:F17)</f>
        <v>77762116.88000001</v>
      </c>
      <c r="G18" s="9"/>
      <c r="H18" s="9">
        <f>SUM(H10:H17)</f>
        <v>77762116.88000001</v>
      </c>
    </row>
    <row r="19" spans="1:11" ht="53.25">
      <c r="H19" s="9"/>
    </row>
    <row r="20" spans="1:11" ht="53.25">
      <c r="H20" s="9"/>
    </row>
    <row r="21" spans="1:11" ht="53.25">
      <c r="H21" s="9"/>
    </row>
    <row r="22" spans="1:11" ht="53.25">
      <c r="H22" s="9"/>
    </row>
    <row r="23" spans="1:11">
      <c r="F23" s="10"/>
    </row>
    <row r="24" spans="1:11">
      <c r="A24" s="11" t="s">
        <v>37</v>
      </c>
      <c r="E24" s="7" t="s">
        <v>38</v>
      </c>
      <c r="F24" s="7" t="s">
        <v>39</v>
      </c>
    </row>
    <row r="25" spans="1:11">
      <c r="A25" s="11" t="s">
        <v>40</v>
      </c>
      <c r="E25" s="11" t="s">
        <v>41</v>
      </c>
      <c r="F25" s="7" t="s">
        <v>42</v>
      </c>
    </row>
    <row r="26" spans="1:11">
      <c r="A26" s="11" t="s">
        <v>43</v>
      </c>
      <c r="E26" s="7" t="s">
        <v>44</v>
      </c>
      <c r="F26" s="7" t="s">
        <v>45</v>
      </c>
    </row>
  </sheetData>
  <mergeCells count="2">
    <mergeCell ref="A7:H7"/>
    <mergeCell ref="A8:I8"/>
  </mergeCells>
  <pageMargins left="0.27559055118110237" right="0.15748031496062992" top="0.74803149606299213" bottom="0.35433070866141736" header="0.31496062992125984" footer="0.31496062992125984"/>
  <pageSetup paperSize="5" scale="2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Cecilia Garcia Subervi</dc:creator>
  <cp:keywords/>
  <dc:description/>
  <cp:lastModifiedBy>Jenny Cabelo Martinez</cp:lastModifiedBy>
  <cp:revision/>
  <dcterms:created xsi:type="dcterms:W3CDTF">2021-11-08T20:12:58Z</dcterms:created>
  <dcterms:modified xsi:type="dcterms:W3CDTF">2024-07-04T20:01:21Z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-1036539996</vt:i4>
  </property>
  <property fmtid="{D5CDD505-2E9C-101B-9397-08002B2CF9AE}" pid="3" name="_NewReviewCycle">
    <vt:lpwstr/>
  </property>
  <property fmtid="{D5CDD505-2E9C-101B-9397-08002B2CF9AE}" pid="4" name="_EmailSubject">
    <vt:lpwstr>CUENTAS POR PAGAR AL 30 DE JUNIO DE 2024</vt:lpwstr>
  </property>
  <property fmtid="{D5CDD505-2E9C-101B-9397-08002B2CF9AE}" pid="5" name="_AuthorEmail">
    <vt:lpwstr>jcabelo@adess.gob.do</vt:lpwstr>
  </property>
  <property fmtid="{D5CDD505-2E9C-101B-9397-08002B2CF9AE}" pid="6" name="_AuthorEmailDisplayName">
    <vt:lpwstr>Jenny Cabelo Martinez</vt:lpwstr>
  </property>
</Properties>
</file>